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Витек\Desktop\тестирование 10с\"/>
    </mc:Choice>
  </mc:AlternateContent>
  <bookViews>
    <workbookView xWindow="0" yWindow="0" windowWidth="6615" windowHeight="2160"/>
  </bookViews>
  <sheets>
    <sheet name="Cвод. таблица ОРЖ 26.01.2017" sheetId="15" r:id="rId1"/>
    <sheet name="ОфпОрж 22.10.2016" sheetId="16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2" i="16" l="1"/>
  <c r="P31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P8" i="16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</calcChain>
</file>

<file path=xl/sharedStrings.xml><?xml version="1.0" encoding="utf-8"?>
<sst xmlns="http://schemas.openxmlformats.org/spreadsheetml/2006/main" count="191" uniqueCount="86">
  <si>
    <t>№ п/п</t>
  </si>
  <si>
    <t>ФИО</t>
  </si>
  <si>
    <t>Год рождения</t>
  </si>
  <si>
    <r>
      <rPr>
        <b/>
        <sz val="10"/>
        <color indexed="8"/>
        <rFont val="Times New Roman"/>
        <family val="1"/>
        <charset val="204"/>
      </rPr>
      <t>Удары</t>
    </r>
    <r>
      <rPr>
        <sz val="10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- игрокам дается 3 попытки на удерживание 10 мячей (справа, слева) в корт при игре на хав корте с партнером.</t>
    </r>
  </si>
  <si>
    <r>
      <rPr>
        <b/>
        <sz val="10"/>
        <color indexed="8"/>
        <rFont val="Times New Roman"/>
        <family val="1"/>
        <charset val="204"/>
      </rPr>
      <t>Подача</t>
    </r>
    <r>
      <rPr>
        <sz val="8"/>
        <color indexed="8"/>
        <rFont val="Times New Roman"/>
        <family val="1"/>
        <charset val="204"/>
      </rPr>
      <t xml:space="preserve"> - игрок должен попасть 7/10 подач кроссом в квадрат подачи с линии подачи. Игрок чередует стороны.</t>
    </r>
  </si>
  <si>
    <r>
      <rPr>
        <b/>
        <sz val="10"/>
        <color indexed="8"/>
        <rFont val="Times New Roman"/>
        <family val="1"/>
        <charset val="204"/>
      </rPr>
      <t>Удары с лета</t>
    </r>
    <r>
      <rPr>
        <sz val="8"/>
        <color indexed="8"/>
        <rFont val="Times New Roman"/>
        <family val="1"/>
        <charset val="204"/>
      </rPr>
      <t xml:space="preserve"> - игрок должен ударить 7/10 серий из 1 короткого и 1 удара слета в корт, начиная за линией хав корта (справа, слева).</t>
    </r>
  </si>
  <si>
    <r>
      <rPr>
        <b/>
        <sz val="10"/>
        <color indexed="8"/>
        <rFont val="Times New Roman"/>
        <family val="1"/>
        <charset val="204"/>
      </rPr>
      <t>Игра на счет</t>
    </r>
    <r>
      <rPr>
        <sz val="10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- игроки разыгрывают «подачу» и играют «тай брейк» до 10 очков, чередуют стороны при подаче с линии хав корта, объявляют счет и ауты.  По окончании игры, игроки должны проанализировать игру.</t>
    </r>
  </si>
  <si>
    <r>
      <rPr>
        <b/>
        <sz val="10"/>
        <color indexed="8"/>
        <rFont val="Times New Roman"/>
        <family val="1"/>
        <charset val="204"/>
      </rPr>
      <t>Удары</t>
    </r>
    <r>
      <rPr>
        <sz val="10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- игрокам дается 3 попытки на удерживание 15 мячей (справа, слева) в корт при игре на задней линии с партнером.</t>
    </r>
  </si>
  <si>
    <r>
      <rPr>
        <b/>
        <sz val="10"/>
        <color indexed="8"/>
        <rFont val="Times New Roman"/>
        <family val="1"/>
        <charset val="204"/>
      </rPr>
      <t>Подача</t>
    </r>
    <r>
      <rPr>
        <sz val="8"/>
        <color indexed="8"/>
        <rFont val="Times New Roman"/>
        <family val="1"/>
        <charset val="204"/>
      </rPr>
      <t xml:space="preserve"> - игрок должен попасть 7/10 кроссом в квадрат подачи, располагаясь за задней линией. Игрок чередует стороны при подаче и разыгрывает 3 удара с партнером (подача, прием, 1 удар с задней линии).</t>
    </r>
  </si>
  <si>
    <r>
      <rPr>
        <b/>
        <sz val="10"/>
        <color indexed="8"/>
        <rFont val="Times New Roman"/>
        <family val="1"/>
        <charset val="204"/>
      </rPr>
      <t>Удары с лета</t>
    </r>
    <r>
      <rPr>
        <sz val="8"/>
        <color indexed="8"/>
        <rFont val="Times New Roman"/>
        <family val="1"/>
        <charset val="204"/>
      </rPr>
      <t xml:space="preserve"> - игроку дается 3 попытки для выполнения 7/10  короткого и  2 ударов  слета, начиная внутри задней линии (справа, слева).</t>
    </r>
  </si>
  <si>
    <r>
      <rPr>
        <b/>
        <sz val="10"/>
        <color indexed="8"/>
        <rFont val="Times New Roman"/>
        <family val="1"/>
        <charset val="204"/>
      </rPr>
      <t>Игра на счет</t>
    </r>
    <r>
      <rPr>
        <sz val="10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- игроки разыгрывают «подачу», играют не более 3 «тай брек» 10 очков до победы в 2 из них, объявляют счет и судят свои линии.</t>
    </r>
  </si>
  <si>
    <r>
      <rPr>
        <b/>
        <sz val="10"/>
        <color indexed="8"/>
        <rFont val="Times New Roman"/>
        <family val="1"/>
        <charset val="204"/>
      </rPr>
      <t>Удары</t>
    </r>
    <r>
      <rPr>
        <sz val="10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- игрокам дается 3 попытки на удерживание 2х20 мячей с задней линии (справа, слева) кроссом, за 90 сек. с партнером. Большинство мячей должны попадать за линию хав корта.</t>
    </r>
  </si>
  <si>
    <r>
      <rPr>
        <b/>
        <sz val="10"/>
        <color indexed="8"/>
        <rFont val="Times New Roman"/>
        <family val="1"/>
        <charset val="204"/>
      </rPr>
      <t>Подача</t>
    </r>
    <r>
      <rPr>
        <sz val="8"/>
        <color indexed="8"/>
        <rFont val="Times New Roman"/>
        <family val="1"/>
        <charset val="204"/>
      </rPr>
      <t xml:space="preserve"> - игрок должен попасть 7/10 кроссом точно с задней линии. Подающий должен сказать куда он подает перед подачей. </t>
    </r>
  </si>
  <si>
    <r>
      <rPr>
        <b/>
        <sz val="10"/>
        <color indexed="8"/>
        <rFont val="Times New Roman"/>
        <family val="1"/>
        <charset val="204"/>
      </rPr>
      <t>Удары с лета</t>
    </r>
    <r>
      <rPr>
        <sz val="8"/>
        <color indexed="8"/>
        <rFont val="Times New Roman"/>
        <family val="1"/>
        <charset val="204"/>
      </rPr>
      <t xml:space="preserve"> - игроку дается 3 попытки чтобы попасть 20/25 в корт. Игрок выполняет 5 серий – завершающий удар,   2 ударов  слета, смеш и окончательно завершающий с лета.</t>
    </r>
  </si>
  <si>
    <r>
      <rPr>
        <b/>
        <sz val="10"/>
        <color indexed="8"/>
        <rFont val="Times New Roman"/>
        <family val="1"/>
        <charset val="204"/>
      </rPr>
      <t>Игра на счет</t>
    </r>
    <r>
      <rPr>
        <sz val="10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- игроки играют 2 из 3 «тай брек». Игрокам дана информация о сильных и слабых сторонах соперника. Игрок должен воспользоваться правильной тактикой.</t>
    </r>
  </si>
  <si>
    <t>ОРАНЖЕВЫЙ МЯЧ</t>
  </si>
  <si>
    <t>Тесты Бронзового уровня для перехода на серебряный уровень</t>
  </si>
  <si>
    <t>Тесты серебряного уровня для перехода на золотой уровень</t>
  </si>
  <si>
    <t>Тесты золотого уровня для перехода на зеленый мяч</t>
  </si>
  <si>
    <t>Агаларов А.</t>
  </si>
  <si>
    <t>*</t>
  </si>
  <si>
    <t>Подготовка</t>
  </si>
  <si>
    <t>Васина Н.</t>
  </si>
  <si>
    <t>Горбачев Е.</t>
  </si>
  <si>
    <t>Крутова А.</t>
  </si>
  <si>
    <t>Лобидзе Д.</t>
  </si>
  <si>
    <t>Моргунова Л.</t>
  </si>
  <si>
    <t>Осула Н.</t>
  </si>
  <si>
    <t>Пашутина К.</t>
  </si>
  <si>
    <t>Перегудова К.</t>
  </si>
  <si>
    <t>Петунина</t>
  </si>
  <si>
    <t>Садиков А.</t>
  </si>
  <si>
    <t>Саркар М.</t>
  </si>
  <si>
    <t>Симоненкова Н.</t>
  </si>
  <si>
    <t>Сорокина С.</t>
  </si>
  <si>
    <t>Талеленова В.</t>
  </si>
  <si>
    <t>Трисветов Р.</t>
  </si>
  <si>
    <t>Усманова С.</t>
  </si>
  <si>
    <t>Шарафутдинова И.</t>
  </si>
  <si>
    <t>Шевченко В.</t>
  </si>
  <si>
    <t>Шиман Э.</t>
  </si>
  <si>
    <t>Шиманский Д.</t>
  </si>
  <si>
    <t>Якубов И.</t>
  </si>
  <si>
    <t>ОРАНЖЕВЫЙ (3/4) КОРТ</t>
  </si>
  <si>
    <t>Тест</t>
  </si>
  <si>
    <t>Большая звезда</t>
  </si>
  <si>
    <t>Скакалка</t>
  </si>
  <si>
    <t>Баланс в движении</t>
  </si>
  <si>
    <t>Броски</t>
  </si>
  <si>
    <t>Баскетбол</t>
  </si>
  <si>
    <t>Растяжка (см)</t>
  </si>
  <si>
    <t>Итого</t>
  </si>
  <si>
    <r>
      <rPr>
        <b/>
        <sz val="11"/>
        <color indexed="8"/>
        <rFont val="Calibri"/>
        <family val="2"/>
        <charset val="204"/>
      </rPr>
      <t xml:space="preserve">Нормативы </t>
    </r>
    <r>
      <rPr>
        <b/>
        <sz val="9"/>
        <color indexed="8"/>
        <rFont val="Calibri"/>
        <family val="2"/>
        <charset val="204"/>
      </rPr>
      <t xml:space="preserve">             Золото = 3 очка   Серебрянная = 2 очка   Бронза = 1 очко       Нужны тренировки = 0 очков    </t>
    </r>
  </si>
  <si>
    <t xml:space="preserve">Золото: 9.6 - 10.0 сек                  Серебро: 10.1 -10.4 сек                                Бронза: 10.41 - 11.40 сек   Нужны тренировки: 11.41 +   </t>
  </si>
  <si>
    <t>Золото: 18-20 прыжков                  Серебро: 14 -17 прыжков                                Бронза: 10 - 13 прыжков     Нужны тренировки:           -9   прыжков</t>
  </si>
  <si>
    <t>Золото: 0 - 2 касаний                  Серебро: 3 касаний                               Бронза: 4 касания   Нужны тренировки: 5+ касаний</t>
  </si>
  <si>
    <t xml:space="preserve">Золото: 9-10 очков                Серебро: 7 -8 очков                                Бронза: 5-6 очков      Нужны тренировки: -4 </t>
  </si>
  <si>
    <t xml:space="preserve">Золото: 9.0 - 11.5 сек                  Серебро: 11.6 -13.0 сек                                Бронза: 13.1 - 15.0 сек   Нужны тренировки:  15.1 +   </t>
  </si>
  <si>
    <t xml:space="preserve">Золото: 12 +см                  Серебро: 7 - 11 см                                Бронза: 3 - 6 см       Нужны тренировки: 2 и менее </t>
  </si>
  <si>
    <t xml:space="preserve">Золото: 15 - 18 очков                  Серебро: 10 -15 очков                                Бронза: 5 - 10 очков   Нужны тренировки:        0 -5 очков     </t>
  </si>
  <si>
    <t>Время (сек)</t>
  </si>
  <si>
    <t>Очки</t>
  </si>
  <si>
    <t>кол-во прыжков</t>
  </si>
  <si>
    <t>Очки за каждый броски</t>
  </si>
  <si>
    <t>Дистанция (см)</t>
  </si>
  <si>
    <t xml:space="preserve"> ФИО</t>
  </si>
  <si>
    <t>Б</t>
  </si>
  <si>
    <t>Т</t>
  </si>
  <si>
    <t>Сводная таблица результатов тестирования студентов программы 10S minitennis - Оранжевый Мяч</t>
  </si>
  <si>
    <t>Пронина</t>
  </si>
  <si>
    <t>Шпелев</t>
  </si>
  <si>
    <t>Овчинникова</t>
  </si>
  <si>
    <t>Данилов</t>
  </si>
  <si>
    <t>Панфилова</t>
  </si>
  <si>
    <t>Ефимов</t>
  </si>
  <si>
    <t>Ланской</t>
  </si>
  <si>
    <t>Куданов</t>
  </si>
  <si>
    <t>Толстиков</t>
  </si>
  <si>
    <t>Головин</t>
  </si>
  <si>
    <t>Савельева</t>
  </si>
  <si>
    <t>Новгородцева</t>
  </si>
  <si>
    <t>Позднухова</t>
  </si>
  <si>
    <t>Бочаров</t>
  </si>
  <si>
    <t>Дмитриев</t>
  </si>
  <si>
    <t>Кудрявцев</t>
  </si>
  <si>
    <t>Шутов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</si>
</sst>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6"/>
      <color theme="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sz val="7"/>
      <color theme="1"/>
      <name val="Calibri"/>
      <family val="2"/>
      <charset val="204"/>
      <scheme val="minor"/>
    </font>
    <font>
      <sz val="10"/>
      <color theme="1" tint="4.9989318521683403E-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9" borderId="1" xfId="0" applyFont="1" applyFill="1" applyBorder="1"/>
    <xf numFmtId="0" fontId="6" fillId="6" borderId="1" xfId="0" applyFont="1" applyFill="1" applyBorder="1"/>
    <xf numFmtId="0" fontId="6" fillId="10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4" xfId="0" applyFont="1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" fontId="0" fillId="0" borderId="0" xfId="0" applyNumberFormat="1"/>
    <xf numFmtId="0" fontId="17" fillId="2" borderId="0" xfId="0" applyFont="1" applyFill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0" fillId="11" borderId="0" xfId="0" applyFill="1"/>
    <xf numFmtId="0" fontId="9" fillId="3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0" fillId="0" borderId="0" xfId="0" applyNumberFormat="1"/>
    <xf numFmtId="0" fontId="9" fillId="2" borderId="7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5" borderId="16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1" fillId="8" borderId="15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11" borderId="0" xfId="0" applyFont="1" applyFill="1" applyAlignment="1">
      <alignment horizontal="center" vertical="center"/>
    </xf>
    <xf numFmtId="14" fontId="5" fillId="0" borderId="2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6" xfId="0" applyFont="1" applyFill="1" applyBorder="1"/>
    <xf numFmtId="0" fontId="4" fillId="6" borderId="1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6" fillId="6" borderId="4" xfId="0" applyFont="1" applyFill="1" applyBorder="1"/>
    <xf numFmtId="0" fontId="12" fillId="9" borderId="19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20" fillId="9" borderId="20" xfId="0" applyFont="1" applyFill="1" applyBorder="1" applyAlignment="1">
      <alignment horizontal="center" vertical="center"/>
    </xf>
    <xf numFmtId="0" fontId="20" fillId="9" borderId="19" xfId="0" applyFont="1" applyFill="1" applyBorder="1" applyAlignment="1">
      <alignment horizontal="center" vertical="center"/>
    </xf>
    <xf numFmtId="0" fontId="6" fillId="9" borderId="19" xfId="0" applyFont="1" applyFill="1" applyBorder="1"/>
    <xf numFmtId="0" fontId="6" fillId="9" borderId="20" xfId="0" applyFont="1" applyFill="1" applyBorder="1"/>
    <xf numFmtId="0" fontId="6" fillId="9" borderId="21" xfId="0" applyFont="1" applyFill="1" applyBorder="1"/>
    <xf numFmtId="0" fontId="6" fillId="9" borderId="7" xfId="0" applyFont="1" applyFill="1" applyBorder="1"/>
    <xf numFmtId="0" fontId="6" fillId="9" borderId="22" xfId="0" applyFont="1" applyFill="1" applyBorder="1"/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</cellStyles>
  <dxfs count="0"/>
  <tableStyles count="0" defaultTableStyle="TableStyleMedium9" defaultPivotStyle="PivotStyleLight16"/>
  <colors>
    <mruColors>
      <color rgb="FFFF9900"/>
      <color rgb="FFFF6600"/>
      <color rgb="FFDBBD0B"/>
      <color rgb="FFBDA829"/>
      <color rgb="FFCCA61A"/>
      <color rgb="FFDC910A"/>
      <color rgb="FFCA981C"/>
      <color rgb="FFD3BC13"/>
      <color rgb="FFDDA009"/>
      <color rgb="FFDDB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691963</xdr:colOff>
      <xdr:row>0</xdr:row>
      <xdr:rowOff>77947</xdr:rowOff>
    </xdr:from>
    <xdr:to>
      <xdr:col>9</xdr:col>
      <xdr:colOff>410696</xdr:colOff>
      <xdr:row>4</xdr:row>
      <xdr:rowOff>117886</xdr:rowOff>
    </xdr:to>
    <xdr:pic>
      <xdr:nvPicPr>
        <xdr:cNvPr id="2" name="Picture 1" descr="http://schooltennis.ru/upload/medialibrary/01e/01eb91b758daf536996c62f1f7fc75a9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6038" y="77947"/>
          <a:ext cx="2080933" cy="801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705971</xdr:colOff>
      <xdr:row>0</xdr:row>
      <xdr:rowOff>112059</xdr:rowOff>
    </xdr:from>
    <xdr:to>
      <xdr:col>10</xdr:col>
      <xdr:colOff>9413</xdr:colOff>
      <xdr:row>4</xdr:row>
      <xdr:rowOff>96819</xdr:rowOff>
    </xdr:to>
    <xdr:pic>
      <xdr:nvPicPr>
        <xdr:cNvPr id="3" name="Picture 2" descr="http://schooltennis.ru/bitrix/templates/10s/images/Kids/img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02246" y="112059"/>
          <a:ext cx="484542" cy="746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986118</xdr:colOff>
      <xdr:row>0</xdr:row>
      <xdr:rowOff>156883</xdr:rowOff>
    </xdr:from>
    <xdr:to>
      <xdr:col>7</xdr:col>
      <xdr:colOff>285750</xdr:colOff>
      <xdr:row>4</xdr:row>
      <xdr:rowOff>73063</xdr:rowOff>
    </xdr:to>
    <xdr:pic>
      <xdr:nvPicPr>
        <xdr:cNvPr id="4" name="Picture 3" descr="http://schooltennis.ru/bitrix/templates/10s/images/Kids/img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39093" y="156883"/>
          <a:ext cx="480732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P53"/>
  <sheetViews>
    <sheetView tabSelected="1" workbookViewId="0">
      <pane xSplit="4" ySplit="11" topLeftCell="E18" activePane="bottomRight" state="frozen"/>
      <selection pane="topRight" activeCell="E1" sqref="E1"/>
      <selection pane="bottomLeft" activeCell="A12" sqref="A12"/>
      <selection pane="bottomRight" activeCell="G49" sqref="G49"/>
    </sheetView>
  </sheetViews>
  <sheetFormatPr defaultColWidth="17.7109375" defaultRowHeight="15" x14ac:dyDescent="0.25"/>
  <cols>
    <col min="1" max="1" width="5" customWidth="1"/>
    <col min="2" max="2" width="5.7109375" bestFit="1" customWidth="1"/>
    <col min="3" max="3" width="18.28515625" customWidth="1"/>
    <col min="4" max="4" width="12.28515625" hidden="1" customWidth="1"/>
    <col min="5" max="6" width="17.42578125" bestFit="1" customWidth="1"/>
  </cols>
  <sheetData>
    <row r="6" spans="2:16" ht="15.75" thickBot="1" x14ac:dyDescent="0.3"/>
    <row r="7" spans="2:16" ht="25.5" customHeight="1" thickBot="1" x14ac:dyDescent="0.3">
      <c r="B7" s="55" t="s">
        <v>68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7"/>
    </row>
    <row r="8" spans="2:16" ht="14.25" customHeight="1" x14ac:dyDescent="0.25"/>
    <row r="9" spans="2:16" ht="15.75" thickBot="1" x14ac:dyDescent="0.3"/>
    <row r="10" spans="2:16" ht="126" thickBot="1" x14ac:dyDescent="0.3">
      <c r="B10" s="26" t="s">
        <v>0</v>
      </c>
      <c r="C10" s="27" t="s">
        <v>1</v>
      </c>
      <c r="D10" s="67" t="s">
        <v>2</v>
      </c>
      <c r="E10" s="28" t="s">
        <v>3</v>
      </c>
      <c r="F10" s="29" t="s">
        <v>4</v>
      </c>
      <c r="G10" s="29" t="s">
        <v>5</v>
      </c>
      <c r="H10" s="30" t="s">
        <v>6</v>
      </c>
      <c r="I10" s="69" t="s">
        <v>7</v>
      </c>
      <c r="J10" s="31" t="s">
        <v>8</v>
      </c>
      <c r="K10" s="31" t="s">
        <v>9</v>
      </c>
      <c r="L10" s="32" t="s">
        <v>10</v>
      </c>
      <c r="M10" s="33" t="s">
        <v>11</v>
      </c>
      <c r="N10" s="34" t="s">
        <v>12</v>
      </c>
      <c r="O10" s="34" t="s">
        <v>13</v>
      </c>
      <c r="P10" s="35" t="s">
        <v>14</v>
      </c>
    </row>
    <row r="11" spans="2:16" x14ac:dyDescent="0.25">
      <c r="B11" s="45" t="s">
        <v>15</v>
      </c>
      <c r="C11" s="46"/>
      <c r="D11" s="46"/>
      <c r="E11" s="47" t="s">
        <v>16</v>
      </c>
      <c r="F11" s="48"/>
      <c r="G11" s="48"/>
      <c r="H11" s="49"/>
      <c r="I11" s="50" t="s">
        <v>17</v>
      </c>
      <c r="J11" s="50"/>
      <c r="K11" s="50"/>
      <c r="L11" s="51"/>
      <c r="M11" s="52" t="s">
        <v>18</v>
      </c>
      <c r="N11" s="53"/>
      <c r="O11" s="53"/>
      <c r="P11" s="54"/>
    </row>
    <row r="12" spans="2:16" ht="20.25" x14ac:dyDescent="0.25">
      <c r="B12" s="41">
        <v>1</v>
      </c>
      <c r="C12" s="44" t="s">
        <v>69</v>
      </c>
      <c r="D12" s="68"/>
      <c r="E12" s="73" t="s">
        <v>20</v>
      </c>
      <c r="F12" s="7" t="s">
        <v>20</v>
      </c>
      <c r="G12" s="7" t="s">
        <v>21</v>
      </c>
      <c r="H12" s="74" t="s">
        <v>20</v>
      </c>
      <c r="I12" s="70" t="s">
        <v>20</v>
      </c>
      <c r="J12" s="8" t="s">
        <v>21</v>
      </c>
      <c r="K12" s="8" t="s">
        <v>21</v>
      </c>
      <c r="L12" s="8" t="s">
        <v>21</v>
      </c>
      <c r="M12" s="25"/>
      <c r="N12" s="25"/>
      <c r="O12" s="25"/>
      <c r="P12" s="25"/>
    </row>
    <row r="13" spans="2:16" ht="20.25" x14ac:dyDescent="0.25">
      <c r="B13" s="41">
        <f t="shared" ref="B13:B36" si="0">B12+1</f>
        <v>2</v>
      </c>
      <c r="C13" s="44" t="s">
        <v>70</v>
      </c>
      <c r="D13" s="68"/>
      <c r="E13" s="73" t="s">
        <v>20</v>
      </c>
      <c r="F13" s="7" t="s">
        <v>20</v>
      </c>
      <c r="G13" s="7" t="s">
        <v>21</v>
      </c>
      <c r="H13" s="74" t="s">
        <v>20</v>
      </c>
      <c r="I13" s="70" t="s">
        <v>20</v>
      </c>
      <c r="J13" s="8" t="s">
        <v>21</v>
      </c>
      <c r="K13" s="8" t="s">
        <v>21</v>
      </c>
      <c r="L13" s="8" t="s">
        <v>21</v>
      </c>
      <c r="M13" s="25"/>
      <c r="N13" s="25"/>
      <c r="O13" s="25"/>
      <c r="P13" s="25"/>
    </row>
    <row r="14" spans="2:16" ht="20.25" x14ac:dyDescent="0.25">
      <c r="B14" s="41">
        <f t="shared" si="0"/>
        <v>3</v>
      </c>
      <c r="C14" s="44" t="s">
        <v>71</v>
      </c>
      <c r="D14" s="68"/>
      <c r="E14" s="73" t="s">
        <v>20</v>
      </c>
      <c r="F14" s="7" t="s">
        <v>20</v>
      </c>
      <c r="G14" s="7" t="s">
        <v>21</v>
      </c>
      <c r="H14" s="74" t="s">
        <v>20</v>
      </c>
      <c r="I14" s="70" t="s">
        <v>20</v>
      </c>
      <c r="J14" s="8" t="s">
        <v>21</v>
      </c>
      <c r="K14" s="8" t="s">
        <v>21</v>
      </c>
      <c r="L14" s="8" t="s">
        <v>21</v>
      </c>
      <c r="M14" s="5"/>
      <c r="N14" s="5"/>
      <c r="O14" s="5"/>
      <c r="P14" s="5"/>
    </row>
    <row r="15" spans="2:16" ht="20.25" x14ac:dyDescent="0.25">
      <c r="B15" s="41">
        <f t="shared" si="0"/>
        <v>4</v>
      </c>
      <c r="C15" s="44" t="s">
        <v>72</v>
      </c>
      <c r="D15" s="68"/>
      <c r="E15" s="73" t="s">
        <v>20</v>
      </c>
      <c r="F15" s="7" t="s">
        <v>20</v>
      </c>
      <c r="G15" s="7" t="s">
        <v>21</v>
      </c>
      <c r="H15" s="74" t="s">
        <v>20</v>
      </c>
      <c r="I15" s="70" t="s">
        <v>20</v>
      </c>
      <c r="J15" s="8" t="s">
        <v>21</v>
      </c>
      <c r="K15" s="8" t="s">
        <v>21</v>
      </c>
      <c r="L15" s="8" t="s">
        <v>21</v>
      </c>
      <c r="M15" s="5"/>
      <c r="N15" s="5"/>
      <c r="O15" s="5"/>
      <c r="P15" s="5"/>
    </row>
    <row r="16" spans="2:16" ht="20.25" x14ac:dyDescent="0.25">
      <c r="B16" s="41">
        <f t="shared" si="0"/>
        <v>5</v>
      </c>
      <c r="C16" s="44" t="s">
        <v>73</v>
      </c>
      <c r="D16" s="68"/>
      <c r="E16" s="73" t="s">
        <v>20</v>
      </c>
      <c r="F16" s="7" t="s">
        <v>21</v>
      </c>
      <c r="G16" s="7" t="s">
        <v>21</v>
      </c>
      <c r="H16" s="74" t="s">
        <v>20</v>
      </c>
      <c r="I16" s="70"/>
      <c r="J16" s="9"/>
      <c r="K16" s="8"/>
      <c r="L16" s="8"/>
      <c r="M16" s="5"/>
      <c r="N16" s="5"/>
      <c r="O16" s="5"/>
      <c r="P16" s="5"/>
    </row>
    <row r="17" spans="2:16" ht="20.25" x14ac:dyDescent="0.25">
      <c r="B17" s="41">
        <f t="shared" si="0"/>
        <v>6</v>
      </c>
      <c r="C17" s="44" t="s">
        <v>74</v>
      </c>
      <c r="D17" s="68"/>
      <c r="E17" s="73" t="s">
        <v>20</v>
      </c>
      <c r="F17" s="7" t="s">
        <v>21</v>
      </c>
      <c r="G17" s="7" t="s">
        <v>21</v>
      </c>
      <c r="H17" s="74" t="s">
        <v>20</v>
      </c>
      <c r="I17" s="70"/>
      <c r="J17" s="8"/>
      <c r="K17" s="8"/>
      <c r="L17" s="8"/>
      <c r="M17" s="25"/>
      <c r="N17" s="25"/>
      <c r="O17" s="25"/>
      <c r="P17" s="25"/>
    </row>
    <row r="18" spans="2:16" ht="20.25" x14ac:dyDescent="0.25">
      <c r="B18" s="41">
        <f t="shared" si="0"/>
        <v>7</v>
      </c>
      <c r="C18" s="44" t="s">
        <v>75</v>
      </c>
      <c r="D18" s="68"/>
      <c r="E18" s="73" t="s">
        <v>21</v>
      </c>
      <c r="F18" s="7" t="s">
        <v>21</v>
      </c>
      <c r="G18" s="7" t="s">
        <v>21</v>
      </c>
      <c r="H18" s="74" t="s">
        <v>21</v>
      </c>
      <c r="I18" s="70"/>
      <c r="J18" s="8"/>
      <c r="K18" s="8"/>
      <c r="L18" s="8"/>
      <c r="M18" s="25"/>
      <c r="N18" s="25"/>
      <c r="O18" s="25"/>
      <c r="P18" s="25"/>
    </row>
    <row r="19" spans="2:16" ht="20.25" x14ac:dyDescent="0.25">
      <c r="B19" s="41">
        <f t="shared" si="0"/>
        <v>8</v>
      </c>
      <c r="C19" s="44" t="s">
        <v>76</v>
      </c>
      <c r="D19" s="68"/>
      <c r="E19" s="73" t="s">
        <v>21</v>
      </c>
      <c r="F19" s="7" t="s">
        <v>21</v>
      </c>
      <c r="G19" s="7" t="s">
        <v>21</v>
      </c>
      <c r="H19" s="74" t="s">
        <v>21</v>
      </c>
      <c r="I19" s="71"/>
      <c r="J19" s="43"/>
      <c r="K19" s="43"/>
      <c r="L19" s="43"/>
      <c r="M19" s="25"/>
      <c r="N19" s="25"/>
      <c r="O19" s="25"/>
      <c r="P19" s="25"/>
    </row>
    <row r="20" spans="2:16" ht="20.25" x14ac:dyDescent="0.25">
      <c r="B20" s="41">
        <f t="shared" si="0"/>
        <v>9</v>
      </c>
      <c r="C20" s="44" t="s">
        <v>77</v>
      </c>
      <c r="D20" s="68"/>
      <c r="E20" s="73" t="s">
        <v>20</v>
      </c>
      <c r="F20" s="7" t="s">
        <v>21</v>
      </c>
      <c r="G20" s="7" t="s">
        <v>21</v>
      </c>
      <c r="H20" s="74" t="s">
        <v>20</v>
      </c>
      <c r="I20" s="71"/>
      <c r="J20" s="43"/>
      <c r="K20" s="9"/>
      <c r="L20" s="9"/>
      <c r="M20" s="5"/>
      <c r="N20" s="5"/>
      <c r="O20" s="5"/>
      <c r="P20" s="5"/>
    </row>
    <row r="21" spans="2:16" ht="20.25" x14ac:dyDescent="0.25">
      <c r="B21" s="41">
        <f t="shared" si="0"/>
        <v>10</v>
      </c>
      <c r="C21" s="44" t="s">
        <v>78</v>
      </c>
      <c r="D21" s="68"/>
      <c r="E21" s="73" t="s">
        <v>20</v>
      </c>
      <c r="F21" s="7" t="s">
        <v>21</v>
      </c>
      <c r="G21" s="7" t="s">
        <v>21</v>
      </c>
      <c r="H21" s="74" t="s">
        <v>21</v>
      </c>
      <c r="I21" s="70"/>
      <c r="J21" s="8"/>
      <c r="K21" s="8"/>
      <c r="L21" s="9"/>
      <c r="M21" s="25"/>
      <c r="N21" s="25"/>
      <c r="O21" s="25"/>
      <c r="P21" s="25"/>
    </row>
    <row r="22" spans="2:16" ht="20.25" x14ac:dyDescent="0.25">
      <c r="B22" s="41">
        <f t="shared" si="0"/>
        <v>11</v>
      </c>
      <c r="C22" s="44" t="s">
        <v>79</v>
      </c>
      <c r="D22" s="68"/>
      <c r="E22" s="73" t="s">
        <v>21</v>
      </c>
      <c r="F22" s="7" t="s">
        <v>21</v>
      </c>
      <c r="G22" s="7" t="s">
        <v>21</v>
      </c>
      <c r="H22" s="74" t="s">
        <v>21</v>
      </c>
      <c r="I22" s="71"/>
      <c r="J22" s="43"/>
      <c r="K22" s="43"/>
      <c r="L22" s="43"/>
      <c r="M22" s="25"/>
      <c r="N22" s="25"/>
      <c r="O22" s="25"/>
      <c r="P22" s="25"/>
    </row>
    <row r="23" spans="2:16" ht="20.25" x14ac:dyDescent="0.25">
      <c r="B23" s="41">
        <f t="shared" si="0"/>
        <v>12</v>
      </c>
      <c r="C23" s="44" t="s">
        <v>80</v>
      </c>
      <c r="D23" s="68"/>
      <c r="E23" s="73" t="s">
        <v>21</v>
      </c>
      <c r="F23" s="7" t="s">
        <v>21</v>
      </c>
      <c r="G23" s="7" t="s">
        <v>21</v>
      </c>
      <c r="H23" s="74" t="s">
        <v>21</v>
      </c>
      <c r="I23" s="71"/>
      <c r="J23" s="43"/>
      <c r="K23" s="43"/>
      <c r="L23" s="9"/>
      <c r="M23" s="5"/>
      <c r="N23" s="5"/>
      <c r="O23" s="5"/>
      <c r="P23" s="5"/>
    </row>
    <row r="24" spans="2:16" ht="20.25" x14ac:dyDescent="0.25">
      <c r="B24" s="41">
        <f t="shared" si="0"/>
        <v>13</v>
      </c>
      <c r="C24" s="44" t="s">
        <v>81</v>
      </c>
      <c r="D24" s="68"/>
      <c r="E24" s="73" t="s">
        <v>21</v>
      </c>
      <c r="F24" s="7" t="s">
        <v>21</v>
      </c>
      <c r="G24" s="7" t="s">
        <v>21</v>
      </c>
      <c r="H24" s="74" t="s">
        <v>21</v>
      </c>
      <c r="I24" s="71"/>
      <c r="J24" s="43"/>
      <c r="K24" s="43"/>
      <c r="L24" s="43"/>
      <c r="M24" s="25"/>
      <c r="N24" s="25"/>
      <c r="O24" s="25"/>
      <c r="P24" s="25"/>
    </row>
    <row r="25" spans="2:16" ht="20.25" x14ac:dyDescent="0.25">
      <c r="B25" s="41">
        <f t="shared" si="0"/>
        <v>14</v>
      </c>
      <c r="C25" s="44" t="s">
        <v>82</v>
      </c>
      <c r="D25" s="68"/>
      <c r="E25" s="73" t="s">
        <v>21</v>
      </c>
      <c r="F25" s="7" t="s">
        <v>21</v>
      </c>
      <c r="G25" s="7" t="s">
        <v>21</v>
      </c>
      <c r="H25" s="74" t="s">
        <v>21</v>
      </c>
      <c r="I25" s="71"/>
      <c r="J25" s="43"/>
      <c r="K25" s="43"/>
      <c r="L25" s="43"/>
      <c r="M25" s="5"/>
      <c r="N25" s="5"/>
      <c r="O25" s="5"/>
      <c r="P25" s="5"/>
    </row>
    <row r="26" spans="2:16" ht="20.25" x14ac:dyDescent="0.25">
      <c r="B26" s="41">
        <f t="shared" si="0"/>
        <v>15</v>
      </c>
      <c r="C26" s="44" t="s">
        <v>83</v>
      </c>
      <c r="D26" s="68"/>
      <c r="E26" s="73" t="s">
        <v>20</v>
      </c>
      <c r="F26" s="7" t="s">
        <v>21</v>
      </c>
      <c r="G26" s="7" t="s">
        <v>21</v>
      </c>
      <c r="H26" s="74" t="s">
        <v>21</v>
      </c>
      <c r="I26" s="71"/>
      <c r="J26" s="43"/>
      <c r="K26" s="43"/>
      <c r="L26" s="43"/>
      <c r="M26" s="5"/>
      <c r="N26" s="5"/>
      <c r="O26" s="5"/>
      <c r="P26" s="5"/>
    </row>
    <row r="27" spans="2:16" ht="20.25" x14ac:dyDescent="0.25">
      <c r="B27" s="41">
        <f t="shared" si="0"/>
        <v>16</v>
      </c>
      <c r="C27" s="44" t="s">
        <v>84</v>
      </c>
      <c r="D27" s="68"/>
      <c r="E27" s="73" t="s">
        <v>20</v>
      </c>
      <c r="F27" s="7" t="s">
        <v>21</v>
      </c>
      <c r="G27" s="7" t="s">
        <v>21</v>
      </c>
      <c r="H27" s="74" t="s">
        <v>21</v>
      </c>
      <c r="I27" s="71"/>
      <c r="J27" s="43"/>
      <c r="K27" s="43"/>
      <c r="L27" s="43"/>
      <c r="M27" s="25"/>
      <c r="N27" s="25"/>
      <c r="O27" s="25"/>
      <c r="P27" s="25"/>
    </row>
    <row r="28" spans="2:16" ht="20.25" x14ac:dyDescent="0.25">
      <c r="B28" s="41">
        <f t="shared" si="0"/>
        <v>17</v>
      </c>
      <c r="C28" s="44" t="s">
        <v>85</v>
      </c>
      <c r="D28" s="68"/>
      <c r="E28" s="73" t="s">
        <v>20</v>
      </c>
      <c r="F28" s="7" t="s">
        <v>21</v>
      </c>
      <c r="G28" s="7" t="s">
        <v>21</v>
      </c>
      <c r="H28" s="74" t="s">
        <v>21</v>
      </c>
      <c r="I28" s="71"/>
      <c r="J28" s="43"/>
      <c r="K28" s="43"/>
      <c r="L28" s="43"/>
      <c r="M28" s="25"/>
      <c r="N28" s="25"/>
      <c r="O28" s="25"/>
      <c r="P28" s="25"/>
    </row>
    <row r="29" spans="2:16" ht="20.25" x14ac:dyDescent="0.25">
      <c r="B29" s="41">
        <f t="shared" si="0"/>
        <v>18</v>
      </c>
      <c r="C29" s="24"/>
      <c r="D29" s="68"/>
      <c r="E29" s="73"/>
      <c r="F29" s="7"/>
      <c r="G29" s="7"/>
      <c r="H29" s="75"/>
      <c r="I29" s="71"/>
      <c r="J29" s="43"/>
      <c r="K29" s="43"/>
      <c r="L29" s="8"/>
      <c r="M29" s="5"/>
      <c r="N29" s="5"/>
      <c r="O29" s="5"/>
      <c r="P29" s="5"/>
    </row>
    <row r="30" spans="2:16" ht="20.25" x14ac:dyDescent="0.25">
      <c r="B30" s="41">
        <f t="shared" si="0"/>
        <v>19</v>
      </c>
      <c r="C30" s="24"/>
      <c r="D30" s="68"/>
      <c r="E30" s="76"/>
      <c r="F30" s="42"/>
      <c r="G30" s="42"/>
      <c r="H30" s="75"/>
      <c r="I30" s="70"/>
      <c r="J30" s="8"/>
      <c r="K30" s="8"/>
      <c r="L30" s="9"/>
      <c r="M30" s="25"/>
      <c r="N30" s="25"/>
      <c r="O30" s="25"/>
      <c r="P30" s="25"/>
    </row>
    <row r="31" spans="2:16" ht="16.5" customHeight="1" x14ac:dyDescent="0.25">
      <c r="B31" s="41">
        <f t="shared" si="0"/>
        <v>20</v>
      </c>
      <c r="C31" s="24"/>
      <c r="D31" s="68"/>
      <c r="E31" s="76"/>
      <c r="F31" s="42"/>
      <c r="G31" s="42"/>
      <c r="H31" s="75"/>
      <c r="I31" s="70"/>
      <c r="J31" s="8"/>
      <c r="K31" s="8"/>
      <c r="L31" s="8"/>
      <c r="M31" s="25"/>
      <c r="N31" s="25"/>
      <c r="O31" s="25"/>
      <c r="P31" s="25"/>
    </row>
    <row r="32" spans="2:16" ht="20.25" x14ac:dyDescent="0.25">
      <c r="B32" s="41">
        <f t="shared" si="0"/>
        <v>21</v>
      </c>
      <c r="C32" s="24"/>
      <c r="D32" s="68"/>
      <c r="E32" s="76"/>
      <c r="F32" s="7"/>
      <c r="G32" s="7"/>
      <c r="H32" s="75"/>
      <c r="I32" s="70"/>
      <c r="J32" s="43"/>
      <c r="K32" s="43"/>
      <c r="L32" s="8"/>
      <c r="M32" s="25"/>
      <c r="N32" s="25"/>
      <c r="O32" s="25"/>
      <c r="P32" s="25"/>
    </row>
    <row r="33" spans="2:16" ht="20.25" x14ac:dyDescent="0.25">
      <c r="B33" s="41">
        <f t="shared" si="0"/>
        <v>22</v>
      </c>
      <c r="C33" s="24"/>
      <c r="D33" s="68"/>
      <c r="E33" s="73"/>
      <c r="F33" s="7"/>
      <c r="G33" s="7"/>
      <c r="H33" s="74"/>
      <c r="I33" s="71"/>
      <c r="J33" s="43"/>
      <c r="K33" s="43"/>
      <c r="L33" s="43"/>
      <c r="M33" s="25"/>
      <c r="N33" s="25"/>
      <c r="O33" s="25"/>
      <c r="P33" s="25"/>
    </row>
    <row r="34" spans="2:16" ht="20.25" hidden="1" x14ac:dyDescent="0.25">
      <c r="B34" s="41">
        <f t="shared" si="0"/>
        <v>23</v>
      </c>
      <c r="C34" s="6"/>
      <c r="D34" s="68"/>
      <c r="E34" s="73"/>
      <c r="F34" s="7"/>
      <c r="G34" s="7"/>
      <c r="H34" s="74"/>
      <c r="I34" s="71"/>
      <c r="J34" s="43"/>
      <c r="K34" s="43"/>
      <c r="L34" s="43"/>
      <c r="M34" s="5"/>
      <c r="N34" s="5"/>
      <c r="O34" s="5"/>
      <c r="P34" s="5"/>
    </row>
    <row r="35" spans="2:16" ht="20.25" hidden="1" x14ac:dyDescent="0.25">
      <c r="B35" s="41">
        <f t="shared" si="0"/>
        <v>24</v>
      </c>
      <c r="C35" s="6"/>
      <c r="D35" s="68"/>
      <c r="E35" s="73"/>
      <c r="F35" s="7"/>
      <c r="G35" s="7"/>
      <c r="H35" s="74"/>
      <c r="I35" s="71"/>
      <c r="J35" s="43"/>
      <c r="K35" s="43"/>
      <c r="L35" s="43"/>
      <c r="M35" s="25"/>
      <c r="N35" s="25"/>
      <c r="O35" s="25"/>
      <c r="P35" s="25"/>
    </row>
    <row r="36" spans="2:16" ht="20.25" hidden="1" x14ac:dyDescent="0.25">
      <c r="B36" s="41">
        <f t="shared" si="0"/>
        <v>25</v>
      </c>
      <c r="C36" s="6"/>
      <c r="D36" s="68"/>
      <c r="E36" s="73"/>
      <c r="F36" s="7"/>
      <c r="G36" s="7"/>
      <c r="H36" s="74"/>
      <c r="I36" s="71"/>
      <c r="J36" s="43"/>
      <c r="K36" s="43"/>
      <c r="L36" s="43"/>
      <c r="M36" s="5"/>
      <c r="N36" s="5"/>
      <c r="O36" s="5"/>
      <c r="P36" s="5"/>
    </row>
    <row r="37" spans="2:16" ht="15.75" hidden="1" x14ac:dyDescent="0.25">
      <c r="B37" s="41">
        <f t="shared" ref="B37:B46" si="1">B36+1</f>
        <v>26</v>
      </c>
      <c r="C37" s="6"/>
      <c r="D37" s="68"/>
      <c r="E37" s="77"/>
      <c r="F37" s="3"/>
      <c r="G37" s="3"/>
      <c r="H37" s="78"/>
      <c r="I37" s="71"/>
      <c r="J37" s="43"/>
      <c r="K37" s="43"/>
      <c r="L37" s="43"/>
      <c r="M37" s="5"/>
      <c r="N37" s="5"/>
      <c r="O37" s="5"/>
      <c r="P37" s="5"/>
    </row>
    <row r="38" spans="2:16" ht="15.75" hidden="1" x14ac:dyDescent="0.25">
      <c r="B38" s="41">
        <f t="shared" si="1"/>
        <v>27</v>
      </c>
      <c r="C38" s="6"/>
      <c r="D38" s="68"/>
      <c r="E38" s="77"/>
      <c r="F38" s="3"/>
      <c r="G38" s="3"/>
      <c r="H38" s="78"/>
      <c r="I38" s="71"/>
      <c r="J38" s="43"/>
      <c r="K38" s="43"/>
      <c r="L38" s="43"/>
      <c r="M38" s="5"/>
      <c r="N38" s="5"/>
      <c r="O38" s="5"/>
      <c r="P38" s="5"/>
    </row>
    <row r="39" spans="2:16" ht="15.75" hidden="1" x14ac:dyDescent="0.25">
      <c r="B39" s="41">
        <f t="shared" si="1"/>
        <v>28</v>
      </c>
      <c r="C39" s="6"/>
      <c r="D39" s="68"/>
      <c r="E39" s="77"/>
      <c r="F39" s="3"/>
      <c r="G39" s="3"/>
      <c r="H39" s="78"/>
      <c r="I39" s="71"/>
      <c r="J39" s="43"/>
      <c r="K39" s="43"/>
      <c r="L39" s="43"/>
      <c r="M39" s="5"/>
      <c r="N39" s="5"/>
      <c r="O39" s="5"/>
      <c r="P39" s="5"/>
    </row>
    <row r="40" spans="2:16" ht="15.75" hidden="1" x14ac:dyDescent="0.25">
      <c r="B40" s="41">
        <f t="shared" si="1"/>
        <v>29</v>
      </c>
      <c r="C40" s="6"/>
      <c r="D40" s="68"/>
      <c r="E40" s="77"/>
      <c r="F40" s="3"/>
      <c r="G40" s="3"/>
      <c r="H40" s="78"/>
      <c r="I40" s="71"/>
      <c r="J40" s="43"/>
      <c r="K40" s="43"/>
      <c r="L40" s="43"/>
      <c r="M40" s="5"/>
      <c r="N40" s="5"/>
      <c r="O40" s="5"/>
      <c r="P40" s="5"/>
    </row>
    <row r="41" spans="2:16" ht="15.75" hidden="1" x14ac:dyDescent="0.25">
      <c r="B41" s="41">
        <f t="shared" si="1"/>
        <v>30</v>
      </c>
      <c r="C41" s="6"/>
      <c r="D41" s="68"/>
      <c r="E41" s="77"/>
      <c r="F41" s="3"/>
      <c r="G41" s="3"/>
      <c r="H41" s="78"/>
      <c r="I41" s="71"/>
      <c r="J41" s="43"/>
      <c r="K41" s="43"/>
      <c r="L41" s="43"/>
      <c r="M41" s="5"/>
      <c r="N41" s="5"/>
      <c r="O41" s="5"/>
      <c r="P41" s="5"/>
    </row>
    <row r="42" spans="2:16" ht="15.75" hidden="1" x14ac:dyDescent="0.25">
      <c r="B42" s="41">
        <f t="shared" si="1"/>
        <v>31</v>
      </c>
      <c r="C42" s="6"/>
      <c r="D42" s="68"/>
      <c r="E42" s="77"/>
      <c r="F42" s="3"/>
      <c r="G42" s="3"/>
      <c r="H42" s="78"/>
      <c r="I42" s="71"/>
      <c r="J42" s="43"/>
      <c r="K42" s="43"/>
      <c r="L42" s="43"/>
      <c r="M42" s="5"/>
      <c r="N42" s="5"/>
      <c r="O42" s="5"/>
      <c r="P42" s="5"/>
    </row>
    <row r="43" spans="2:16" ht="15.75" hidden="1" x14ac:dyDescent="0.25">
      <c r="B43" s="41">
        <f t="shared" si="1"/>
        <v>32</v>
      </c>
      <c r="C43" s="6"/>
      <c r="D43" s="68"/>
      <c r="E43" s="77"/>
      <c r="F43" s="3"/>
      <c r="G43" s="3"/>
      <c r="H43" s="78"/>
      <c r="I43" s="71"/>
      <c r="J43" s="43"/>
      <c r="K43" s="43"/>
      <c r="L43" s="43"/>
      <c r="M43" s="5"/>
      <c r="N43" s="5"/>
      <c r="O43" s="5"/>
      <c r="P43" s="5"/>
    </row>
    <row r="44" spans="2:16" ht="15.75" hidden="1" x14ac:dyDescent="0.25">
      <c r="B44" s="41">
        <f t="shared" si="1"/>
        <v>33</v>
      </c>
      <c r="C44" s="6"/>
      <c r="D44" s="68"/>
      <c r="E44" s="77"/>
      <c r="F44" s="3"/>
      <c r="G44" s="3"/>
      <c r="H44" s="78"/>
      <c r="I44" s="71"/>
      <c r="J44" s="43"/>
      <c r="K44" s="43"/>
      <c r="L44" s="43"/>
      <c r="M44" s="5"/>
      <c r="N44" s="5"/>
      <c r="O44" s="5"/>
      <c r="P44" s="5"/>
    </row>
    <row r="45" spans="2:16" ht="15.75" hidden="1" x14ac:dyDescent="0.25">
      <c r="B45" s="41">
        <f t="shared" si="1"/>
        <v>34</v>
      </c>
      <c r="C45" s="6"/>
      <c r="D45" s="68"/>
      <c r="E45" s="77"/>
      <c r="F45" s="3"/>
      <c r="G45" s="3"/>
      <c r="H45" s="78"/>
      <c r="I45" s="71"/>
      <c r="J45" s="43"/>
      <c r="K45" s="43"/>
      <c r="L45" s="43"/>
      <c r="M45" s="5"/>
      <c r="N45" s="5"/>
      <c r="O45" s="5"/>
      <c r="P45" s="5"/>
    </row>
    <row r="46" spans="2:16" ht="15.75" hidden="1" x14ac:dyDescent="0.25">
      <c r="B46" s="41">
        <f t="shared" si="1"/>
        <v>35</v>
      </c>
      <c r="C46" s="6"/>
      <c r="D46" s="68"/>
      <c r="E46" s="77"/>
      <c r="F46" s="3"/>
      <c r="G46" s="3"/>
      <c r="H46" s="78"/>
      <c r="I46" s="71"/>
      <c r="J46" s="43"/>
      <c r="K46" s="43"/>
      <c r="L46" s="43"/>
      <c r="M46" s="5"/>
      <c r="N46" s="5"/>
      <c r="O46" s="5"/>
      <c r="P46" s="5"/>
    </row>
    <row r="47" spans="2:16" ht="20.25" x14ac:dyDescent="0.25">
      <c r="B47" s="41">
        <v>23</v>
      </c>
      <c r="C47" s="24"/>
      <c r="D47" s="68"/>
      <c r="E47" s="73"/>
      <c r="F47" s="7"/>
      <c r="G47" s="7"/>
      <c r="H47" s="74"/>
      <c r="I47" s="71"/>
      <c r="J47" s="43"/>
      <c r="K47" s="43"/>
      <c r="L47" s="43"/>
      <c r="M47" s="5"/>
      <c r="N47" s="5"/>
      <c r="O47" s="5"/>
      <c r="P47" s="5"/>
    </row>
    <row r="48" spans="2:16" ht="20.25" x14ac:dyDescent="0.25">
      <c r="B48" s="41">
        <v>24</v>
      </c>
      <c r="C48" s="24"/>
      <c r="D48" s="68"/>
      <c r="E48" s="76"/>
      <c r="F48" s="42"/>
      <c r="G48" s="42"/>
      <c r="H48" s="74"/>
      <c r="I48" s="72"/>
      <c r="J48" s="4"/>
      <c r="K48" s="4"/>
      <c r="L48" s="43"/>
      <c r="M48" s="5"/>
      <c r="N48" s="5"/>
      <c r="O48" s="5"/>
      <c r="P48" s="5"/>
    </row>
    <row r="49" spans="2:16" ht="20.25" x14ac:dyDescent="0.25">
      <c r="B49" s="41">
        <v>25</v>
      </c>
      <c r="C49" s="24"/>
      <c r="D49" s="68"/>
      <c r="E49" s="73"/>
      <c r="F49" s="7"/>
      <c r="G49" s="7"/>
      <c r="H49" s="74"/>
      <c r="I49" s="71"/>
      <c r="J49" s="43"/>
      <c r="K49" s="43"/>
      <c r="L49" s="43"/>
      <c r="M49" s="5"/>
      <c r="N49" s="5"/>
      <c r="O49" s="5"/>
      <c r="P49" s="5"/>
    </row>
    <row r="50" spans="2:16" x14ac:dyDescent="0.25">
      <c r="B50" s="41">
        <v>26</v>
      </c>
      <c r="C50" s="24"/>
      <c r="D50" s="68"/>
      <c r="E50" s="77"/>
      <c r="F50" s="3"/>
      <c r="G50" s="3"/>
      <c r="H50" s="78"/>
      <c r="I50" s="72"/>
      <c r="J50" s="4"/>
      <c r="K50" s="4"/>
      <c r="L50" s="4"/>
      <c r="M50" s="5"/>
      <c r="N50" s="5"/>
      <c r="O50" s="5"/>
      <c r="P50" s="5"/>
    </row>
    <row r="51" spans="2:16" x14ac:dyDescent="0.25">
      <c r="B51" s="41"/>
      <c r="C51" s="6"/>
      <c r="D51" s="68"/>
      <c r="E51" s="77"/>
      <c r="F51" s="3"/>
      <c r="G51" s="3"/>
      <c r="H51" s="78"/>
      <c r="I51" s="72"/>
      <c r="J51" s="4"/>
      <c r="K51" s="4"/>
      <c r="L51" s="4"/>
      <c r="M51" s="5"/>
      <c r="N51" s="5"/>
      <c r="O51" s="5"/>
      <c r="P51" s="5"/>
    </row>
    <row r="52" spans="2:16" x14ac:dyDescent="0.25">
      <c r="B52" s="41"/>
      <c r="C52" s="6"/>
      <c r="D52" s="68"/>
      <c r="E52" s="77"/>
      <c r="F52" s="3"/>
      <c r="G52" s="3"/>
      <c r="H52" s="78"/>
      <c r="I52" s="72"/>
      <c r="J52" s="4"/>
      <c r="K52" s="4"/>
      <c r="L52" s="4"/>
      <c r="M52" s="5"/>
      <c r="N52" s="5"/>
      <c r="O52" s="5"/>
      <c r="P52" s="5"/>
    </row>
    <row r="53" spans="2:16" ht="15.75" thickBot="1" x14ac:dyDescent="0.3">
      <c r="B53" s="41"/>
      <c r="C53" s="6"/>
      <c r="D53" s="68"/>
      <c r="E53" s="79"/>
      <c r="F53" s="80"/>
      <c r="G53" s="80"/>
      <c r="H53" s="81"/>
      <c r="I53" s="72"/>
      <c r="J53" s="4"/>
      <c r="K53" s="4"/>
      <c r="L53" s="4"/>
      <c r="M53" s="5"/>
      <c r="N53" s="5"/>
      <c r="O53" s="5"/>
      <c r="P53" s="5"/>
    </row>
  </sheetData>
  <sortState ref="C12:C33">
    <sortCondition ref="C12"/>
  </sortState>
  <mergeCells count="5">
    <mergeCell ref="B11:D11"/>
    <mergeCell ref="E11:H11"/>
    <mergeCell ref="I11:L11"/>
    <mergeCell ref="M11:P11"/>
    <mergeCell ref="B7:P7"/>
  </mergeCells>
  <printOptions horizontalCentered="1" verticalCentered="1"/>
  <pageMargins left="0.19685039370078741" right="0.19685039370078741" top="0" bottom="0" header="0.31496062992125984" footer="0.31496062992125984"/>
  <pageSetup paperSize="9" scale="5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opLeftCell="A5" workbookViewId="0">
      <selection activeCell="E28" sqref="E28"/>
    </sheetView>
  </sheetViews>
  <sheetFormatPr defaultColWidth="8.85546875" defaultRowHeight="15" x14ac:dyDescent="0.25"/>
  <cols>
    <col min="2" max="2" width="17.7109375" customWidth="1"/>
    <col min="16" max="16" width="10.28515625" customWidth="1"/>
    <col min="18" max="18" width="10.140625" bestFit="1" customWidth="1"/>
  </cols>
  <sheetData>
    <row r="2" spans="1:18" ht="33.75" x14ac:dyDescent="0.25">
      <c r="A2" s="23"/>
      <c r="B2" s="63" t="s">
        <v>43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8" x14ac:dyDescent="0.25">
      <c r="O3" s="64">
        <v>42665</v>
      </c>
      <c r="P3" s="64"/>
      <c r="R3" s="38"/>
    </row>
    <row r="4" spans="1:18" x14ac:dyDescent="0.25">
      <c r="A4" s="1"/>
      <c r="B4" s="40" t="s">
        <v>44</v>
      </c>
      <c r="C4" s="65" t="s">
        <v>45</v>
      </c>
      <c r="D4" s="66"/>
      <c r="E4" s="65" t="s">
        <v>46</v>
      </c>
      <c r="F4" s="66"/>
      <c r="G4" s="65" t="s">
        <v>47</v>
      </c>
      <c r="H4" s="66"/>
      <c r="I4" s="65" t="s">
        <v>48</v>
      </c>
      <c r="J4" s="66"/>
      <c r="K4" s="65" t="s">
        <v>49</v>
      </c>
      <c r="L4" s="66"/>
      <c r="M4" s="65" t="s">
        <v>50</v>
      </c>
      <c r="N4" s="66"/>
      <c r="O4" s="65" t="s">
        <v>51</v>
      </c>
      <c r="P4" s="66"/>
    </row>
    <row r="5" spans="1:18" ht="75" x14ac:dyDescent="0.25">
      <c r="A5" s="1"/>
      <c r="B5" s="10" t="s">
        <v>52</v>
      </c>
      <c r="C5" s="58" t="s">
        <v>53</v>
      </c>
      <c r="D5" s="59"/>
      <c r="E5" s="58" t="s">
        <v>54</v>
      </c>
      <c r="F5" s="59"/>
      <c r="G5" s="58" t="s">
        <v>55</v>
      </c>
      <c r="H5" s="59"/>
      <c r="I5" s="58" t="s">
        <v>56</v>
      </c>
      <c r="J5" s="59"/>
      <c r="K5" s="58" t="s">
        <v>57</v>
      </c>
      <c r="L5" s="59"/>
      <c r="M5" s="58" t="s">
        <v>58</v>
      </c>
      <c r="N5" s="59"/>
      <c r="O5" s="58" t="s">
        <v>59</v>
      </c>
      <c r="P5" s="59"/>
    </row>
    <row r="6" spans="1:18" ht="27" x14ac:dyDescent="0.25">
      <c r="A6" s="1"/>
      <c r="B6" s="11"/>
      <c r="C6" s="12" t="s">
        <v>60</v>
      </c>
      <c r="D6" s="12" t="s">
        <v>61</v>
      </c>
      <c r="E6" s="13" t="s">
        <v>62</v>
      </c>
      <c r="F6" s="12" t="s">
        <v>61</v>
      </c>
      <c r="G6" s="12" t="s">
        <v>60</v>
      </c>
      <c r="H6" s="12" t="s">
        <v>61</v>
      </c>
      <c r="I6" s="13" t="s">
        <v>63</v>
      </c>
      <c r="J6" s="12" t="s">
        <v>61</v>
      </c>
      <c r="K6" s="12" t="s">
        <v>60</v>
      </c>
      <c r="L6" s="12" t="s">
        <v>61</v>
      </c>
      <c r="M6" s="13" t="s">
        <v>64</v>
      </c>
      <c r="N6" s="12" t="s">
        <v>61</v>
      </c>
      <c r="O6" s="14"/>
      <c r="P6" s="12" t="s">
        <v>61</v>
      </c>
    </row>
    <row r="7" spans="1:18" x14ac:dyDescent="0.25">
      <c r="A7" s="1"/>
      <c r="B7" s="15" t="s">
        <v>65</v>
      </c>
      <c r="C7" s="60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/>
    </row>
    <row r="8" spans="1:18" x14ac:dyDescent="0.25">
      <c r="A8" s="1">
        <v>1</v>
      </c>
      <c r="B8" s="36" t="s">
        <v>19</v>
      </c>
      <c r="C8" s="2"/>
      <c r="D8" s="16"/>
      <c r="E8" s="2"/>
      <c r="F8" s="16">
        <v>0</v>
      </c>
      <c r="G8" s="2"/>
      <c r="H8" s="16">
        <v>3</v>
      </c>
      <c r="I8" s="2"/>
      <c r="J8" s="16">
        <v>0</v>
      </c>
      <c r="K8" s="17"/>
      <c r="L8" s="16">
        <v>0</v>
      </c>
      <c r="M8" s="2"/>
      <c r="N8" s="16">
        <v>3</v>
      </c>
      <c r="O8" s="2" t="s">
        <v>66</v>
      </c>
      <c r="P8" s="18">
        <f t="shared" ref="P8:P32" si="0">SUM(D8+F8+H8+J8+L8+N8)</f>
        <v>6</v>
      </c>
    </row>
    <row r="9" spans="1:18" x14ac:dyDescent="0.25">
      <c r="A9" s="1">
        <f>A8+1</f>
        <v>2</v>
      </c>
      <c r="B9" s="37" t="s">
        <v>22</v>
      </c>
      <c r="C9" s="2"/>
      <c r="D9" s="16">
        <v>0</v>
      </c>
      <c r="E9" s="2"/>
      <c r="F9" s="16">
        <v>1</v>
      </c>
      <c r="G9" s="2"/>
      <c r="H9" s="16">
        <v>3</v>
      </c>
      <c r="I9" s="2"/>
      <c r="J9" s="16">
        <v>1</v>
      </c>
      <c r="K9" s="17"/>
      <c r="L9" s="16">
        <v>0</v>
      </c>
      <c r="M9" s="2"/>
      <c r="N9" s="16">
        <v>2</v>
      </c>
      <c r="O9" s="2" t="s">
        <v>66</v>
      </c>
      <c r="P9" s="18">
        <f t="shared" si="0"/>
        <v>7</v>
      </c>
    </row>
    <row r="10" spans="1:18" x14ac:dyDescent="0.25">
      <c r="A10" s="1">
        <f t="shared" ref="A10:A32" si="1">A9+1</f>
        <v>3</v>
      </c>
      <c r="B10" s="37" t="s">
        <v>23</v>
      </c>
      <c r="C10" s="2"/>
      <c r="D10" s="16">
        <v>0</v>
      </c>
      <c r="E10" s="2"/>
      <c r="F10" s="16">
        <v>0</v>
      </c>
      <c r="G10" s="2"/>
      <c r="H10" s="16">
        <v>3</v>
      </c>
      <c r="I10" s="2"/>
      <c r="J10" s="16">
        <v>0</v>
      </c>
      <c r="K10" s="17"/>
      <c r="L10" s="16">
        <v>0</v>
      </c>
      <c r="M10" s="2"/>
      <c r="N10" s="16">
        <v>0</v>
      </c>
      <c r="O10" s="2" t="s">
        <v>67</v>
      </c>
      <c r="P10" s="18">
        <f t="shared" si="0"/>
        <v>3</v>
      </c>
    </row>
    <row r="11" spans="1:18" x14ac:dyDescent="0.25">
      <c r="A11" s="1">
        <f t="shared" si="1"/>
        <v>4</v>
      </c>
      <c r="B11" s="37" t="s">
        <v>24</v>
      </c>
      <c r="C11" s="2"/>
      <c r="D11" s="16"/>
      <c r="E11" s="2"/>
      <c r="F11" s="16"/>
      <c r="G11" s="2"/>
      <c r="H11" s="16"/>
      <c r="I11" s="2"/>
      <c r="J11" s="16"/>
      <c r="K11" s="17"/>
      <c r="L11" s="16"/>
      <c r="M11" s="2"/>
      <c r="N11" s="16"/>
      <c r="O11" s="2"/>
      <c r="P11" s="18">
        <f t="shared" si="0"/>
        <v>0</v>
      </c>
    </row>
    <row r="12" spans="1:18" x14ac:dyDescent="0.25">
      <c r="A12" s="1">
        <f t="shared" si="1"/>
        <v>5</v>
      </c>
      <c r="B12" s="37" t="s">
        <v>25</v>
      </c>
      <c r="C12" s="2"/>
      <c r="D12" s="16">
        <v>0</v>
      </c>
      <c r="E12" s="2"/>
      <c r="F12" s="16">
        <v>1</v>
      </c>
      <c r="G12" s="2"/>
      <c r="H12" s="16">
        <v>3</v>
      </c>
      <c r="I12" s="2"/>
      <c r="J12" s="16">
        <v>1</v>
      </c>
      <c r="K12" s="17"/>
      <c r="L12" s="16">
        <v>0</v>
      </c>
      <c r="M12" s="2"/>
      <c r="N12" s="16">
        <v>2</v>
      </c>
      <c r="O12" s="2" t="s">
        <v>66</v>
      </c>
      <c r="P12" s="18">
        <f t="shared" si="0"/>
        <v>7</v>
      </c>
    </row>
    <row r="13" spans="1:18" x14ac:dyDescent="0.25">
      <c r="A13" s="1">
        <f t="shared" si="1"/>
        <v>6</v>
      </c>
      <c r="B13" s="37" t="s">
        <v>26</v>
      </c>
      <c r="C13" s="2"/>
      <c r="D13" s="16">
        <v>0</v>
      </c>
      <c r="E13" s="2"/>
      <c r="F13" s="16">
        <v>1</v>
      </c>
      <c r="G13" s="2"/>
      <c r="H13" s="16">
        <v>3</v>
      </c>
      <c r="I13" s="2"/>
      <c r="J13" s="16">
        <v>0</v>
      </c>
      <c r="K13" s="17"/>
      <c r="L13" s="16">
        <v>0</v>
      </c>
      <c r="M13" s="2"/>
      <c r="N13" s="16">
        <v>2</v>
      </c>
      <c r="O13" s="2" t="s">
        <v>66</v>
      </c>
      <c r="P13" s="18">
        <f t="shared" si="0"/>
        <v>6</v>
      </c>
    </row>
    <row r="14" spans="1:18" x14ac:dyDescent="0.25">
      <c r="A14" s="1">
        <f t="shared" si="1"/>
        <v>7</v>
      </c>
      <c r="B14" s="37" t="s">
        <v>27</v>
      </c>
      <c r="C14" s="2"/>
      <c r="D14" s="16">
        <v>0</v>
      </c>
      <c r="E14" s="2"/>
      <c r="F14" s="16">
        <v>0</v>
      </c>
      <c r="G14" s="2"/>
      <c r="H14" s="16">
        <v>3</v>
      </c>
      <c r="I14" s="2"/>
      <c r="J14" s="16">
        <v>1</v>
      </c>
      <c r="K14" s="17"/>
      <c r="L14" s="16">
        <v>0</v>
      </c>
      <c r="M14" s="2"/>
      <c r="N14" s="16">
        <v>1</v>
      </c>
      <c r="O14" s="2" t="s">
        <v>66</v>
      </c>
      <c r="P14" s="18">
        <f t="shared" si="0"/>
        <v>5</v>
      </c>
    </row>
    <row r="15" spans="1:18" x14ac:dyDescent="0.25">
      <c r="A15" s="1">
        <f t="shared" si="1"/>
        <v>8</v>
      </c>
      <c r="B15" s="37" t="s">
        <v>28</v>
      </c>
      <c r="C15" s="2"/>
      <c r="D15" s="16">
        <v>0</v>
      </c>
      <c r="E15" s="2"/>
      <c r="F15" s="16">
        <v>3</v>
      </c>
      <c r="G15" s="2"/>
      <c r="H15" s="16">
        <v>3</v>
      </c>
      <c r="I15" s="2"/>
      <c r="J15" s="16">
        <v>0</v>
      </c>
      <c r="K15" s="17"/>
      <c r="L15" s="16">
        <v>0</v>
      </c>
      <c r="M15" s="2"/>
      <c r="N15" s="16">
        <v>2</v>
      </c>
      <c r="O15" s="2" t="s">
        <v>66</v>
      </c>
      <c r="P15" s="18">
        <f t="shared" si="0"/>
        <v>8</v>
      </c>
    </row>
    <row r="16" spans="1:18" x14ac:dyDescent="0.25">
      <c r="A16" s="1">
        <f t="shared" si="1"/>
        <v>9</v>
      </c>
      <c r="B16" s="37" t="s">
        <v>29</v>
      </c>
      <c r="C16" s="2"/>
      <c r="D16" s="16">
        <v>0</v>
      </c>
      <c r="E16" s="2"/>
      <c r="F16" s="16">
        <v>3</v>
      </c>
      <c r="G16" s="2"/>
      <c r="H16" s="16">
        <v>3</v>
      </c>
      <c r="I16" s="2"/>
      <c r="J16" s="16">
        <v>0</v>
      </c>
      <c r="K16" s="17"/>
      <c r="L16" s="16">
        <v>0</v>
      </c>
      <c r="M16" s="2"/>
      <c r="N16" s="16">
        <v>2</v>
      </c>
      <c r="O16" s="2" t="s">
        <v>66</v>
      </c>
      <c r="P16" s="18">
        <f t="shared" si="0"/>
        <v>8</v>
      </c>
    </row>
    <row r="17" spans="1:18" x14ac:dyDescent="0.25">
      <c r="A17" s="1">
        <f t="shared" si="1"/>
        <v>10</v>
      </c>
      <c r="B17" s="37" t="s">
        <v>30</v>
      </c>
      <c r="C17" s="2"/>
      <c r="D17" s="16"/>
      <c r="E17" s="2"/>
      <c r="F17" s="16"/>
      <c r="G17" s="2"/>
      <c r="H17" s="16"/>
      <c r="I17" s="2"/>
      <c r="J17" s="16"/>
      <c r="K17" s="17"/>
      <c r="L17" s="16"/>
      <c r="M17" s="2"/>
      <c r="N17" s="16"/>
      <c r="O17" s="2"/>
      <c r="P17" s="18">
        <f t="shared" si="0"/>
        <v>0</v>
      </c>
    </row>
    <row r="18" spans="1:18" x14ac:dyDescent="0.25">
      <c r="A18" s="1">
        <f t="shared" si="1"/>
        <v>11</v>
      </c>
      <c r="B18" s="37" t="s">
        <v>31</v>
      </c>
      <c r="C18" s="2"/>
      <c r="D18" s="16">
        <v>0</v>
      </c>
      <c r="E18" s="2"/>
      <c r="F18" s="16">
        <v>2</v>
      </c>
      <c r="G18" s="2"/>
      <c r="H18" s="16">
        <v>3</v>
      </c>
      <c r="I18" s="2"/>
      <c r="J18" s="16">
        <v>1</v>
      </c>
      <c r="K18" s="17"/>
      <c r="L18" s="16">
        <v>1</v>
      </c>
      <c r="M18" s="2"/>
      <c r="N18" s="16">
        <v>1</v>
      </c>
      <c r="O18" s="2" t="s">
        <v>66</v>
      </c>
      <c r="P18" s="18">
        <f t="shared" si="0"/>
        <v>8</v>
      </c>
    </row>
    <row r="19" spans="1:18" x14ac:dyDescent="0.25">
      <c r="A19" s="1">
        <f t="shared" si="1"/>
        <v>12</v>
      </c>
      <c r="B19" s="37" t="s">
        <v>32</v>
      </c>
      <c r="C19" s="2"/>
      <c r="D19" s="16">
        <v>0</v>
      </c>
      <c r="E19" s="2"/>
      <c r="F19" s="16">
        <v>0</v>
      </c>
      <c r="G19" s="2"/>
      <c r="H19" s="16">
        <v>3</v>
      </c>
      <c r="I19" s="2"/>
      <c r="J19" s="16">
        <v>3</v>
      </c>
      <c r="K19" s="17"/>
      <c r="L19" s="16">
        <v>0</v>
      </c>
      <c r="M19" s="2"/>
      <c r="N19" s="16">
        <v>0</v>
      </c>
      <c r="O19" s="2" t="s">
        <v>66</v>
      </c>
      <c r="P19" s="18">
        <f t="shared" si="0"/>
        <v>6</v>
      </c>
      <c r="R19" s="19"/>
    </row>
    <row r="20" spans="1:18" x14ac:dyDescent="0.25">
      <c r="A20" s="1">
        <f t="shared" si="1"/>
        <v>13</v>
      </c>
      <c r="B20" s="37" t="s">
        <v>33</v>
      </c>
      <c r="C20" s="2"/>
      <c r="D20" s="16">
        <v>0</v>
      </c>
      <c r="E20" s="2"/>
      <c r="F20" s="16">
        <v>3</v>
      </c>
      <c r="G20" s="2"/>
      <c r="H20" s="16">
        <v>3</v>
      </c>
      <c r="I20" s="2"/>
      <c r="J20" s="16">
        <v>0</v>
      </c>
      <c r="K20" s="17"/>
      <c r="L20" s="16">
        <v>0</v>
      </c>
      <c r="M20" s="2"/>
      <c r="N20" s="16">
        <v>1</v>
      </c>
      <c r="O20" s="2" t="s">
        <v>66</v>
      </c>
      <c r="P20" s="18">
        <f t="shared" si="0"/>
        <v>7</v>
      </c>
    </row>
    <row r="21" spans="1:18" x14ac:dyDescent="0.25">
      <c r="A21" s="1">
        <f t="shared" si="1"/>
        <v>14</v>
      </c>
      <c r="B21" s="37" t="s">
        <v>34</v>
      </c>
      <c r="C21" s="2"/>
      <c r="D21" s="16">
        <v>0</v>
      </c>
      <c r="E21" s="2"/>
      <c r="F21" s="16">
        <v>3</v>
      </c>
      <c r="G21" s="2"/>
      <c r="H21" s="16">
        <v>3</v>
      </c>
      <c r="I21" s="2"/>
      <c r="J21" s="16">
        <v>0</v>
      </c>
      <c r="K21" s="17"/>
      <c r="L21" s="16">
        <v>0</v>
      </c>
      <c r="M21" s="2"/>
      <c r="N21" s="16">
        <v>0</v>
      </c>
      <c r="O21" s="2" t="s">
        <v>66</v>
      </c>
      <c r="P21" s="18">
        <f t="shared" si="0"/>
        <v>6</v>
      </c>
    </row>
    <row r="22" spans="1:18" x14ac:dyDescent="0.25">
      <c r="A22" s="1">
        <f t="shared" si="1"/>
        <v>15</v>
      </c>
      <c r="B22" s="37" t="s">
        <v>35</v>
      </c>
      <c r="C22" s="2"/>
      <c r="D22" s="16">
        <v>0</v>
      </c>
      <c r="E22" s="2"/>
      <c r="F22" s="16">
        <v>0</v>
      </c>
      <c r="G22" s="2"/>
      <c r="H22" s="16">
        <v>3</v>
      </c>
      <c r="I22" s="2"/>
      <c r="J22" s="16">
        <v>0</v>
      </c>
      <c r="K22" s="17"/>
      <c r="L22" s="16">
        <v>0</v>
      </c>
      <c r="M22" s="2"/>
      <c r="N22" s="16">
        <v>0</v>
      </c>
      <c r="O22" s="2" t="s">
        <v>67</v>
      </c>
      <c r="P22" s="18">
        <f t="shared" si="0"/>
        <v>3</v>
      </c>
    </row>
    <row r="23" spans="1:18" x14ac:dyDescent="0.25">
      <c r="A23" s="1">
        <f t="shared" si="1"/>
        <v>16</v>
      </c>
      <c r="B23" s="37" t="s">
        <v>36</v>
      </c>
      <c r="C23" s="2"/>
      <c r="D23" s="16">
        <v>0</v>
      </c>
      <c r="E23" s="2"/>
      <c r="F23" s="16">
        <v>0</v>
      </c>
      <c r="G23" s="2"/>
      <c r="H23" s="16">
        <v>3</v>
      </c>
      <c r="I23" s="2"/>
      <c r="J23" s="16">
        <v>2</v>
      </c>
      <c r="K23" s="17"/>
      <c r="L23" s="16">
        <v>0</v>
      </c>
      <c r="M23" s="2"/>
      <c r="N23" s="16">
        <v>0</v>
      </c>
      <c r="O23" s="2" t="s">
        <v>66</v>
      </c>
      <c r="P23" s="18">
        <f t="shared" si="0"/>
        <v>5</v>
      </c>
    </row>
    <row r="24" spans="1:18" x14ac:dyDescent="0.25">
      <c r="A24" s="1">
        <f t="shared" si="1"/>
        <v>17</v>
      </c>
      <c r="B24" s="37" t="s">
        <v>37</v>
      </c>
      <c r="C24" s="2"/>
      <c r="D24" s="16">
        <v>0</v>
      </c>
      <c r="E24" s="2"/>
      <c r="F24" s="16">
        <v>3</v>
      </c>
      <c r="G24" s="2"/>
      <c r="H24" s="16">
        <v>3</v>
      </c>
      <c r="I24" s="2"/>
      <c r="J24" s="16">
        <v>0</v>
      </c>
      <c r="K24" s="17"/>
      <c r="L24" s="16">
        <v>0</v>
      </c>
      <c r="M24" s="2"/>
      <c r="N24" s="16">
        <v>3</v>
      </c>
      <c r="O24" s="2" t="s">
        <v>66</v>
      </c>
      <c r="P24" s="18">
        <f t="shared" si="0"/>
        <v>9</v>
      </c>
    </row>
    <row r="25" spans="1:18" x14ac:dyDescent="0.25">
      <c r="A25" s="1">
        <f t="shared" si="1"/>
        <v>18</v>
      </c>
      <c r="B25" s="37" t="s">
        <v>38</v>
      </c>
      <c r="C25" s="2"/>
      <c r="D25" s="16"/>
      <c r="E25" s="2"/>
      <c r="F25" s="16"/>
      <c r="G25" s="2"/>
      <c r="H25" s="16"/>
      <c r="I25" s="2"/>
      <c r="J25" s="16"/>
      <c r="K25" s="17"/>
      <c r="L25" s="16"/>
      <c r="M25" s="2"/>
      <c r="N25" s="16"/>
      <c r="O25" s="2"/>
      <c r="P25" s="18">
        <f t="shared" si="0"/>
        <v>0</v>
      </c>
    </row>
    <row r="26" spans="1:18" x14ac:dyDescent="0.25">
      <c r="A26" s="1">
        <f t="shared" si="1"/>
        <v>19</v>
      </c>
      <c r="B26" s="37" t="s">
        <v>39</v>
      </c>
      <c r="C26" s="2"/>
      <c r="D26" s="16"/>
      <c r="E26" s="2"/>
      <c r="F26" s="16"/>
      <c r="G26" s="2"/>
      <c r="H26" s="16"/>
      <c r="I26" s="2"/>
      <c r="J26" s="16"/>
      <c r="K26" s="17"/>
      <c r="L26" s="16"/>
      <c r="M26" s="2"/>
      <c r="N26" s="16"/>
      <c r="O26" s="2"/>
      <c r="P26" s="18">
        <f t="shared" si="0"/>
        <v>0</v>
      </c>
    </row>
    <row r="27" spans="1:18" x14ac:dyDescent="0.25">
      <c r="A27" s="1">
        <f t="shared" si="1"/>
        <v>20</v>
      </c>
      <c r="B27" s="37" t="s">
        <v>40</v>
      </c>
      <c r="C27" s="2"/>
      <c r="D27" s="16">
        <v>0</v>
      </c>
      <c r="E27" s="2"/>
      <c r="F27" s="16">
        <v>3</v>
      </c>
      <c r="G27" s="2"/>
      <c r="H27" s="16">
        <v>3</v>
      </c>
      <c r="I27" s="2"/>
      <c r="J27" s="16">
        <v>0</v>
      </c>
      <c r="K27" s="17"/>
      <c r="L27" s="16">
        <v>0</v>
      </c>
      <c r="M27" s="2"/>
      <c r="N27" s="16">
        <v>1</v>
      </c>
      <c r="O27" s="2" t="s">
        <v>66</v>
      </c>
      <c r="P27" s="18">
        <f t="shared" si="0"/>
        <v>7</v>
      </c>
    </row>
    <row r="28" spans="1:18" x14ac:dyDescent="0.25">
      <c r="A28" s="1">
        <f t="shared" si="1"/>
        <v>21</v>
      </c>
      <c r="B28" s="37" t="s">
        <v>41</v>
      </c>
      <c r="C28" s="2"/>
      <c r="D28" s="16">
        <v>0</v>
      </c>
      <c r="E28" s="2"/>
      <c r="F28" s="16">
        <v>0</v>
      </c>
      <c r="G28" s="2"/>
      <c r="H28" s="16">
        <v>3</v>
      </c>
      <c r="I28" s="2"/>
      <c r="J28" s="16">
        <v>0</v>
      </c>
      <c r="K28" s="17"/>
      <c r="L28" s="16">
        <v>0</v>
      </c>
      <c r="M28" s="2"/>
      <c r="N28" s="16">
        <v>1</v>
      </c>
      <c r="O28" s="2" t="s">
        <v>67</v>
      </c>
      <c r="P28" s="18">
        <f t="shared" si="0"/>
        <v>4</v>
      </c>
    </row>
    <row r="29" spans="1:18" ht="15.75" thickBot="1" x14ac:dyDescent="0.3">
      <c r="A29" s="1">
        <f t="shared" si="1"/>
        <v>22</v>
      </c>
      <c r="B29" s="39" t="s">
        <v>42</v>
      </c>
      <c r="C29" s="2"/>
      <c r="D29" s="16"/>
      <c r="E29" s="2"/>
      <c r="F29" s="16"/>
      <c r="G29" s="2"/>
      <c r="H29" s="16"/>
      <c r="I29" s="2"/>
      <c r="J29" s="16"/>
      <c r="K29" s="17"/>
      <c r="L29" s="16"/>
      <c r="M29" s="2"/>
      <c r="N29" s="16"/>
      <c r="O29" s="2"/>
      <c r="P29" s="18">
        <f t="shared" si="0"/>
        <v>0</v>
      </c>
    </row>
    <row r="30" spans="1:18" hidden="1" x14ac:dyDescent="0.25">
      <c r="A30" s="1">
        <f t="shared" si="1"/>
        <v>23</v>
      </c>
      <c r="B30" s="20"/>
      <c r="C30" s="2"/>
      <c r="D30" s="16"/>
      <c r="E30" s="2"/>
      <c r="F30" s="16"/>
      <c r="G30" s="2"/>
      <c r="H30" s="16"/>
      <c r="I30" s="2"/>
      <c r="J30" s="16"/>
      <c r="K30" s="17"/>
      <c r="L30" s="16"/>
      <c r="M30" s="2"/>
      <c r="N30" s="16"/>
      <c r="O30" s="2"/>
      <c r="P30" s="18">
        <f t="shared" si="0"/>
        <v>0</v>
      </c>
    </row>
    <row r="31" spans="1:18" hidden="1" x14ac:dyDescent="0.25">
      <c r="A31" s="1">
        <f t="shared" si="1"/>
        <v>24</v>
      </c>
      <c r="B31" s="21"/>
      <c r="C31" s="2"/>
      <c r="D31" s="16"/>
      <c r="E31" s="2"/>
      <c r="F31" s="16"/>
      <c r="G31" s="2"/>
      <c r="H31" s="16"/>
      <c r="I31" s="2"/>
      <c r="J31" s="16"/>
      <c r="K31" s="17"/>
      <c r="L31" s="16"/>
      <c r="M31" s="2"/>
      <c r="N31" s="16"/>
      <c r="O31" s="2"/>
      <c r="P31" s="18">
        <f t="shared" si="0"/>
        <v>0</v>
      </c>
    </row>
    <row r="32" spans="1:18" hidden="1" x14ac:dyDescent="0.25">
      <c r="A32" s="1">
        <f t="shared" si="1"/>
        <v>25</v>
      </c>
      <c r="B32" s="22"/>
      <c r="C32" s="2"/>
      <c r="D32" s="16"/>
      <c r="E32" s="2"/>
      <c r="F32" s="16"/>
      <c r="G32" s="2"/>
      <c r="H32" s="16"/>
      <c r="I32" s="2"/>
      <c r="J32" s="16"/>
      <c r="K32" s="17"/>
      <c r="L32" s="16"/>
      <c r="M32" s="2"/>
      <c r="N32" s="16"/>
      <c r="O32" s="2"/>
      <c r="P32" s="18">
        <f t="shared" si="0"/>
        <v>0</v>
      </c>
    </row>
  </sheetData>
  <mergeCells count="17">
    <mergeCell ref="B2:P2"/>
    <mergeCell ref="O3:P3"/>
    <mergeCell ref="C4:D4"/>
    <mergeCell ref="E4:F4"/>
    <mergeCell ref="G4:H4"/>
    <mergeCell ref="I4:J4"/>
    <mergeCell ref="K4:L4"/>
    <mergeCell ref="M4:N4"/>
    <mergeCell ref="O4:P4"/>
    <mergeCell ref="O5:P5"/>
    <mergeCell ref="C7:P7"/>
    <mergeCell ref="C5:D5"/>
    <mergeCell ref="E5:F5"/>
    <mergeCell ref="G5:H5"/>
    <mergeCell ref="I5:J5"/>
    <mergeCell ref="K5:L5"/>
    <mergeCell ref="M5:N5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Cвод. таблица ОРЖ 26.01.2017</vt:lpstr>
      <vt:lpstr>ОфпОрж 22.10.2016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Витек</cp:lastModifiedBy>
  <cp:revision/>
  <cp:lastPrinted>2017-01-26T10:00:43Z</cp:lastPrinted>
  <dcterms:created xsi:type="dcterms:W3CDTF">2012-04-30T14:21:11Z</dcterms:created>
  <dcterms:modified xsi:type="dcterms:W3CDTF">2017-03-14T06:39:10Z</dcterms:modified>
</cp:coreProperties>
</file>